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INFORMACION DE LA PAGINA DE UPMH\LDF\"/>
    </mc:Choice>
  </mc:AlternateContent>
  <xr:revisionPtr revIDLastSave="0" documentId="13_ncr:1_{9492BEF9-CC7B-41CD-924F-B710A7C5A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G57" i="1"/>
  <c r="H57" i="1"/>
  <c r="C57" i="1"/>
  <c r="D66" i="1"/>
  <c r="E66" i="1"/>
  <c r="F66" i="1"/>
  <c r="G66" i="1"/>
  <c r="H66" i="1"/>
  <c r="C66" i="1"/>
  <c r="D77" i="1"/>
  <c r="E77" i="1"/>
  <c r="F77" i="1"/>
  <c r="G77" i="1"/>
  <c r="H77" i="1"/>
  <c r="C77" i="1"/>
  <c r="C46" i="1" l="1"/>
  <c r="H46" i="1"/>
  <c r="G46" i="1"/>
  <c r="F46" i="1"/>
  <c r="F83" i="1" s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<sst xmlns="http://schemas.openxmlformats.org/spreadsheetml/2006/main" count="80" uniqueCount="51">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</sst>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5" fillId="2" borderId="9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1">
    <cellStyle name="Millares 2" xfId="2" xr:uid="{00000000-0005-0000-0000-000000000000}"/>
    <cellStyle name="Millares 2 2" xfId="7" xr:uid="{00000000-0005-0000-0000-000001000000}"/>
    <cellStyle name="Millares 2 2 2" xfId="17" xr:uid="{00000000-0005-0000-0000-000002000000}"/>
    <cellStyle name="Millares 2 3" xfId="10" xr:uid="{00000000-0005-0000-0000-000003000000}"/>
    <cellStyle name="Millares 2 4" xfId="12" xr:uid="{00000000-0005-0000-0000-000004000000}"/>
    <cellStyle name="Millares 3" xfId="6" xr:uid="{00000000-0005-0000-0000-000005000000}"/>
    <cellStyle name="Millares 3 2" xfId="16" xr:uid="{00000000-0005-0000-0000-000006000000}"/>
    <cellStyle name="Millares 4" xfId="19" xr:uid="{00000000-0005-0000-0000-000007000000}"/>
    <cellStyle name="Moneda 2" xfId="3" xr:uid="{00000000-0005-0000-0000-000008000000}"/>
    <cellStyle name="Moneda 2 2" xfId="5" xr:uid="{00000000-0005-0000-0000-000009000000}"/>
    <cellStyle name="Moneda 2 2 2" xfId="15" xr:uid="{00000000-0005-0000-0000-00000A000000}"/>
    <cellStyle name="Moneda 2 3" xfId="13" xr:uid="{00000000-0005-0000-0000-00000B000000}"/>
    <cellStyle name="Moneda 3" xfId="4" xr:uid="{00000000-0005-0000-0000-00000C000000}"/>
    <cellStyle name="Moneda 3 2" xfId="14" xr:uid="{00000000-0005-0000-0000-00000D000000}"/>
    <cellStyle name="Moneda 4" xfId="11" xr:uid="{00000000-0005-0000-0000-00000E000000}"/>
    <cellStyle name="Moneda 4 2" xfId="20" xr:uid="{00000000-0005-0000-0000-00000F000000}"/>
    <cellStyle name="Moneda 5" xfId="18" xr:uid="{00000000-0005-0000-0000-000010000000}"/>
    <cellStyle name="Normal" xfId="0" builtinId="0"/>
    <cellStyle name="Normal 2" xfId="1" xr:uid="{00000000-0005-0000-0000-000012000000}"/>
    <cellStyle name="Normal 2 2" xfId="8" xr:uid="{00000000-0005-0000-0000-000013000000}"/>
    <cellStyle name="Normal 9" xfId="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view="pageBreakPreview" zoomScaleNormal="100" zoomScaleSheetLayoutView="100" workbookViewId="0">
      <selection activeCell="A4" sqref="A4:H4"/>
    </sheetView>
  </sheetViews>
  <sheetFormatPr baseColWidth="10" defaultRowHeight="15" x14ac:dyDescent="0.25"/>
  <cols>
    <col min="1" max="1" width="5.42578125" customWidth="1"/>
    <col min="2" max="2" width="65.7109375" customWidth="1"/>
    <col min="3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x14ac:dyDescent="0.25">
      <c r="A3" s="30" t="s">
        <v>12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50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ht="15.75" thickBot="1" x14ac:dyDescent="0.3">
      <c r="A6" s="18" t="s">
        <v>2</v>
      </c>
      <c r="B6" s="19"/>
      <c r="C6" s="22" t="s">
        <v>5</v>
      </c>
      <c r="D6" s="23"/>
      <c r="E6" s="23"/>
      <c r="F6" s="23"/>
      <c r="G6" s="24"/>
      <c r="H6" s="25" t="s">
        <v>6</v>
      </c>
    </row>
    <row r="7" spans="1:8" ht="30.75" thickBot="1" x14ac:dyDescent="0.3">
      <c r="A7" s="20"/>
      <c r="B7" s="21"/>
      <c r="C7" s="1" t="s">
        <v>7</v>
      </c>
      <c r="D7" s="1" t="s">
        <v>8</v>
      </c>
      <c r="E7" s="1" t="s">
        <v>9</v>
      </c>
      <c r="F7" s="1" t="s">
        <v>3</v>
      </c>
      <c r="G7" s="1" t="s">
        <v>10</v>
      </c>
      <c r="H7" s="26"/>
    </row>
    <row r="8" spans="1:8" x14ac:dyDescent="0.25">
      <c r="A8" s="14"/>
      <c r="B8" s="15"/>
      <c r="C8" s="2"/>
      <c r="D8" s="2"/>
      <c r="E8" s="2"/>
      <c r="F8" s="2"/>
      <c r="G8" s="2"/>
      <c r="H8" s="2"/>
    </row>
    <row r="9" spans="1:8" x14ac:dyDescent="0.25">
      <c r="A9" s="16" t="s">
        <v>13</v>
      </c>
      <c r="B9" s="17"/>
      <c r="C9" s="11">
        <f>+C10+C20+C29+C40</f>
        <v>62030531</v>
      </c>
      <c r="D9" s="11">
        <f t="shared" ref="D9" si="0">+D10+D20+D29+D40</f>
        <v>34929.32</v>
      </c>
      <c r="E9" s="11">
        <f t="shared" ref="E9" si="1">+E10+E20+E29+E40</f>
        <v>62065460.32</v>
      </c>
      <c r="F9" s="11">
        <f t="shared" ref="F9" si="2">+F10+F20+F29+F40</f>
        <v>7714596.96</v>
      </c>
      <c r="G9" s="11">
        <f>+G10+G20+G29+G40</f>
        <v>6836995.9800000004</v>
      </c>
      <c r="H9" s="11">
        <f t="shared" ref="H9" si="3">+H10+H20+H29+H40</f>
        <v>54350863.359999999</v>
      </c>
    </row>
    <row r="10" spans="1:8" x14ac:dyDescent="0.25">
      <c r="A10" s="12" t="s">
        <v>14</v>
      </c>
      <c r="B10" s="13"/>
      <c r="C10" s="11">
        <f>+SUM(C11:C18)</f>
        <v>0</v>
      </c>
      <c r="D10" s="11">
        <f t="shared" ref="D10:H10" si="4">+SUM(D11:D18)</f>
        <v>0</v>
      </c>
      <c r="E10" s="11">
        <f t="shared" si="4"/>
        <v>0</v>
      </c>
      <c r="F10" s="11">
        <f t="shared" si="4"/>
        <v>0</v>
      </c>
      <c r="G10" s="11">
        <f t="shared" si="4"/>
        <v>0</v>
      </c>
      <c r="H10" s="11">
        <f t="shared" si="4"/>
        <v>0</v>
      </c>
    </row>
    <row r="11" spans="1:8" x14ac:dyDescent="0.25">
      <c r="A11" s="3"/>
      <c r="B11" s="4" t="s">
        <v>15</v>
      </c>
      <c r="C11" s="10">
        <v>0</v>
      </c>
      <c r="D11" s="10">
        <v>0</v>
      </c>
      <c r="E11" s="5">
        <v>0</v>
      </c>
      <c r="F11" s="10">
        <v>0</v>
      </c>
      <c r="G11" s="10">
        <v>0</v>
      </c>
      <c r="H11" s="5">
        <v>0</v>
      </c>
    </row>
    <row r="12" spans="1:8" x14ac:dyDescent="0.25">
      <c r="A12" s="3"/>
      <c r="B12" s="4" t="s">
        <v>16</v>
      </c>
      <c r="C12" s="10">
        <v>0</v>
      </c>
      <c r="D12" s="10">
        <v>0</v>
      </c>
      <c r="E12" s="5">
        <v>0</v>
      </c>
      <c r="F12" s="10">
        <v>0</v>
      </c>
      <c r="G12" s="10">
        <v>0</v>
      </c>
      <c r="H12" s="5">
        <v>0</v>
      </c>
    </row>
    <row r="13" spans="1:8" x14ac:dyDescent="0.25">
      <c r="A13" s="3"/>
      <c r="B13" s="4" t="s">
        <v>17</v>
      </c>
      <c r="C13" s="10">
        <v>0</v>
      </c>
      <c r="D13" s="10">
        <v>0</v>
      </c>
      <c r="E13" s="5">
        <v>0</v>
      </c>
      <c r="F13" s="10">
        <v>0</v>
      </c>
      <c r="G13" s="10">
        <v>0</v>
      </c>
      <c r="H13" s="5">
        <v>0</v>
      </c>
    </row>
    <row r="14" spans="1:8" x14ac:dyDescent="0.25">
      <c r="A14" s="3"/>
      <c r="B14" s="4" t="s">
        <v>18</v>
      </c>
      <c r="C14" s="10">
        <v>0</v>
      </c>
      <c r="D14" s="10">
        <v>0</v>
      </c>
      <c r="E14" s="5">
        <v>0</v>
      </c>
      <c r="F14" s="10">
        <v>0</v>
      </c>
      <c r="G14" s="10">
        <v>0</v>
      </c>
      <c r="H14" s="5">
        <v>0</v>
      </c>
    </row>
    <row r="15" spans="1:8" x14ac:dyDescent="0.25">
      <c r="A15" s="3"/>
      <c r="B15" s="4" t="s">
        <v>19</v>
      </c>
      <c r="C15" s="10">
        <v>0</v>
      </c>
      <c r="D15" s="10">
        <v>0</v>
      </c>
      <c r="E15" s="5">
        <v>0</v>
      </c>
      <c r="F15" s="10">
        <v>0</v>
      </c>
      <c r="G15" s="10">
        <v>0</v>
      </c>
      <c r="H15" s="5">
        <v>0</v>
      </c>
    </row>
    <row r="16" spans="1:8" x14ac:dyDescent="0.25">
      <c r="A16" s="3"/>
      <c r="B16" s="4" t="s">
        <v>20</v>
      </c>
      <c r="C16" s="10">
        <v>0</v>
      </c>
      <c r="D16" s="10">
        <v>0</v>
      </c>
      <c r="E16" s="5">
        <v>0</v>
      </c>
      <c r="F16" s="10">
        <v>0</v>
      </c>
      <c r="G16" s="10">
        <v>0</v>
      </c>
      <c r="H16" s="5">
        <v>0</v>
      </c>
    </row>
    <row r="17" spans="1:8" x14ac:dyDescent="0.25">
      <c r="A17" s="3"/>
      <c r="B17" s="4" t="s">
        <v>21</v>
      </c>
      <c r="C17" s="10">
        <v>0</v>
      </c>
      <c r="D17" s="10">
        <v>0</v>
      </c>
      <c r="E17" s="5">
        <v>0</v>
      </c>
      <c r="F17" s="10">
        <v>0</v>
      </c>
      <c r="G17" s="10">
        <v>0</v>
      </c>
      <c r="H17" s="5">
        <v>0</v>
      </c>
    </row>
    <row r="18" spans="1:8" x14ac:dyDescent="0.25">
      <c r="A18" s="3"/>
      <c r="B18" s="4" t="s">
        <v>22</v>
      </c>
      <c r="C18" s="10">
        <v>0</v>
      </c>
      <c r="D18" s="10">
        <v>0</v>
      </c>
      <c r="E18" s="5">
        <v>0</v>
      </c>
      <c r="F18" s="10">
        <v>0</v>
      </c>
      <c r="G18" s="10">
        <v>0</v>
      </c>
      <c r="H18" s="5">
        <v>0</v>
      </c>
    </row>
    <row r="19" spans="1:8" x14ac:dyDescent="0.25">
      <c r="A19" s="3"/>
      <c r="B19" s="4"/>
      <c r="C19" s="5"/>
      <c r="D19" s="5"/>
      <c r="E19" s="5"/>
      <c r="F19" s="5"/>
      <c r="G19" s="5"/>
      <c r="H19" s="5"/>
    </row>
    <row r="20" spans="1:8" x14ac:dyDescent="0.25">
      <c r="A20" s="12" t="s">
        <v>23</v>
      </c>
      <c r="B20" s="13"/>
      <c r="C20" s="11">
        <f>+SUM(C21:C27)</f>
        <v>62030531</v>
      </c>
      <c r="D20" s="11">
        <f t="shared" ref="D20:H20" si="5">+SUM(D21:D27)</f>
        <v>34929.32</v>
      </c>
      <c r="E20" s="11">
        <f t="shared" si="5"/>
        <v>62065460.32</v>
      </c>
      <c r="F20" s="11">
        <f t="shared" si="5"/>
        <v>7714596.96</v>
      </c>
      <c r="G20" s="11">
        <f t="shared" si="5"/>
        <v>6836995.9800000004</v>
      </c>
      <c r="H20" s="11">
        <f t="shared" si="5"/>
        <v>54350863.359999999</v>
      </c>
    </row>
    <row r="21" spans="1:8" x14ac:dyDescent="0.25">
      <c r="A21" s="3"/>
      <c r="B21" s="4" t="s">
        <v>24</v>
      </c>
      <c r="C21" s="10">
        <v>0</v>
      </c>
      <c r="D21" s="10">
        <v>0</v>
      </c>
      <c r="E21" s="5">
        <v>0</v>
      </c>
      <c r="F21" s="10">
        <v>0</v>
      </c>
      <c r="G21" s="10">
        <v>0</v>
      </c>
      <c r="H21" s="5">
        <v>0</v>
      </c>
    </row>
    <row r="22" spans="1:8" x14ac:dyDescent="0.25">
      <c r="A22" s="3"/>
      <c r="B22" s="4" t="s">
        <v>25</v>
      </c>
      <c r="C22" s="10">
        <v>0</v>
      </c>
      <c r="D22" s="10">
        <v>0</v>
      </c>
      <c r="E22" s="5">
        <v>0</v>
      </c>
      <c r="F22" s="10">
        <v>0</v>
      </c>
      <c r="G22" s="10">
        <v>0</v>
      </c>
      <c r="H22" s="5">
        <v>0</v>
      </c>
    </row>
    <row r="23" spans="1:8" x14ac:dyDescent="0.25">
      <c r="A23" s="3"/>
      <c r="B23" s="4" t="s">
        <v>26</v>
      </c>
      <c r="C23" s="10">
        <v>0</v>
      </c>
      <c r="D23" s="10">
        <v>0</v>
      </c>
      <c r="E23" s="5">
        <v>0</v>
      </c>
      <c r="F23" s="10">
        <v>0</v>
      </c>
      <c r="G23" s="10">
        <v>0</v>
      </c>
      <c r="H23" s="5">
        <v>0</v>
      </c>
    </row>
    <row r="24" spans="1:8" x14ac:dyDescent="0.25">
      <c r="A24" s="3"/>
      <c r="B24" s="4" t="s">
        <v>27</v>
      </c>
      <c r="C24" s="10">
        <v>0</v>
      </c>
      <c r="D24" s="10">
        <v>0</v>
      </c>
      <c r="E24" s="5">
        <v>0</v>
      </c>
      <c r="F24" s="10">
        <v>0</v>
      </c>
      <c r="G24" s="10">
        <v>0</v>
      </c>
      <c r="H24" s="5">
        <v>0</v>
      </c>
    </row>
    <row r="25" spans="1:8" x14ac:dyDescent="0.25">
      <c r="A25" s="3"/>
      <c r="B25" s="4" t="s">
        <v>28</v>
      </c>
      <c r="C25" s="10">
        <v>62030531</v>
      </c>
      <c r="D25" s="10">
        <v>34929.32</v>
      </c>
      <c r="E25" s="5">
        <f>+D25+C25</f>
        <v>62065460.32</v>
      </c>
      <c r="F25" s="10">
        <v>7714596.96</v>
      </c>
      <c r="G25" s="10">
        <v>6836995.9800000004</v>
      </c>
      <c r="H25" s="5">
        <f>+E25-F25</f>
        <v>54350863.359999999</v>
      </c>
    </row>
    <row r="26" spans="1:8" x14ac:dyDescent="0.25">
      <c r="A26" s="3"/>
      <c r="B26" s="4" t="s">
        <v>29</v>
      </c>
      <c r="C26" s="10">
        <v>0</v>
      </c>
      <c r="D26" s="10">
        <v>0</v>
      </c>
      <c r="E26" s="5">
        <v>0</v>
      </c>
      <c r="F26" s="10">
        <v>0</v>
      </c>
      <c r="G26" s="10">
        <v>0</v>
      </c>
      <c r="H26" s="5">
        <v>0</v>
      </c>
    </row>
    <row r="27" spans="1:8" x14ac:dyDescent="0.25">
      <c r="A27" s="3"/>
      <c r="B27" s="4" t="s">
        <v>30</v>
      </c>
      <c r="C27" s="10">
        <v>0</v>
      </c>
      <c r="D27" s="10">
        <v>0</v>
      </c>
      <c r="E27" s="5">
        <v>0</v>
      </c>
      <c r="F27" s="10">
        <v>0</v>
      </c>
      <c r="G27" s="10">
        <v>0</v>
      </c>
      <c r="H27" s="5">
        <v>0</v>
      </c>
    </row>
    <row r="28" spans="1:8" x14ac:dyDescent="0.25">
      <c r="A28" s="3"/>
      <c r="B28" s="4"/>
      <c r="C28" s="5"/>
      <c r="D28" s="5"/>
      <c r="E28" s="5"/>
      <c r="F28" s="5"/>
      <c r="G28" s="5"/>
      <c r="H28" s="5"/>
    </row>
    <row r="29" spans="1:8" x14ac:dyDescent="0.25">
      <c r="A29" s="12" t="s">
        <v>31</v>
      </c>
      <c r="B29" s="13"/>
      <c r="C29" s="11">
        <f>+SUM(C30:C38)</f>
        <v>0</v>
      </c>
      <c r="D29" s="11">
        <f t="shared" ref="D29:H29" si="6">+SUM(D30:D38)</f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</row>
    <row r="30" spans="1:8" x14ac:dyDescent="0.25">
      <c r="A30" s="3"/>
      <c r="B30" s="4" t="s">
        <v>32</v>
      </c>
      <c r="C30" s="10">
        <v>0</v>
      </c>
      <c r="D30" s="10">
        <v>0</v>
      </c>
      <c r="E30" s="5">
        <v>0</v>
      </c>
      <c r="F30" s="10">
        <v>0</v>
      </c>
      <c r="G30" s="10">
        <v>0</v>
      </c>
      <c r="H30" s="5">
        <v>0</v>
      </c>
    </row>
    <row r="31" spans="1:8" x14ac:dyDescent="0.25">
      <c r="A31" s="3"/>
      <c r="B31" s="4" t="s">
        <v>33</v>
      </c>
      <c r="C31" s="10">
        <v>0</v>
      </c>
      <c r="D31" s="10">
        <v>0</v>
      </c>
      <c r="E31" s="5">
        <v>0</v>
      </c>
      <c r="F31" s="10">
        <v>0</v>
      </c>
      <c r="G31" s="10">
        <v>0</v>
      </c>
      <c r="H31" s="5">
        <v>0</v>
      </c>
    </row>
    <row r="32" spans="1:8" x14ac:dyDescent="0.25">
      <c r="A32" s="3"/>
      <c r="B32" s="4" t="s">
        <v>34</v>
      </c>
      <c r="C32" s="10">
        <v>0</v>
      </c>
      <c r="D32" s="10">
        <v>0</v>
      </c>
      <c r="E32" s="5">
        <v>0</v>
      </c>
      <c r="F32" s="10">
        <v>0</v>
      </c>
      <c r="G32" s="10">
        <v>0</v>
      </c>
      <c r="H32" s="5">
        <v>0</v>
      </c>
    </row>
    <row r="33" spans="1:8" x14ac:dyDescent="0.25">
      <c r="A33" s="3"/>
      <c r="B33" s="4" t="s">
        <v>35</v>
      </c>
      <c r="C33" s="10">
        <v>0</v>
      </c>
      <c r="D33" s="10">
        <v>0</v>
      </c>
      <c r="E33" s="5">
        <v>0</v>
      </c>
      <c r="F33" s="10">
        <v>0</v>
      </c>
      <c r="G33" s="10">
        <v>0</v>
      </c>
      <c r="H33" s="5">
        <v>0</v>
      </c>
    </row>
    <row r="34" spans="1:8" x14ac:dyDescent="0.25">
      <c r="A34" s="3"/>
      <c r="B34" s="4" t="s">
        <v>36</v>
      </c>
      <c r="C34" s="10">
        <v>0</v>
      </c>
      <c r="D34" s="10">
        <v>0</v>
      </c>
      <c r="E34" s="5">
        <v>0</v>
      </c>
      <c r="F34" s="10">
        <v>0</v>
      </c>
      <c r="G34" s="10">
        <v>0</v>
      </c>
      <c r="H34" s="5">
        <v>0</v>
      </c>
    </row>
    <row r="35" spans="1:8" x14ac:dyDescent="0.25">
      <c r="A35" s="3"/>
      <c r="B35" s="4" t="s">
        <v>37</v>
      </c>
      <c r="C35" s="10">
        <v>0</v>
      </c>
      <c r="D35" s="10">
        <v>0</v>
      </c>
      <c r="E35" s="5">
        <v>0</v>
      </c>
      <c r="F35" s="10">
        <v>0</v>
      </c>
      <c r="G35" s="10">
        <v>0</v>
      </c>
      <c r="H35" s="5">
        <v>0</v>
      </c>
    </row>
    <row r="36" spans="1:8" x14ac:dyDescent="0.25">
      <c r="A36" s="3"/>
      <c r="B36" s="4" t="s">
        <v>38</v>
      </c>
      <c r="C36" s="10">
        <v>0</v>
      </c>
      <c r="D36" s="10">
        <v>0</v>
      </c>
      <c r="E36" s="5">
        <v>0</v>
      </c>
      <c r="F36" s="10">
        <v>0</v>
      </c>
      <c r="G36" s="10">
        <v>0</v>
      </c>
      <c r="H36" s="5">
        <v>0</v>
      </c>
    </row>
    <row r="37" spans="1:8" x14ac:dyDescent="0.25">
      <c r="A37" s="3"/>
      <c r="B37" s="4" t="s">
        <v>39</v>
      </c>
      <c r="C37" s="10">
        <v>0</v>
      </c>
      <c r="D37" s="10">
        <v>0</v>
      </c>
      <c r="E37" s="5">
        <v>0</v>
      </c>
      <c r="F37" s="10">
        <v>0</v>
      </c>
      <c r="G37" s="10">
        <v>0</v>
      </c>
      <c r="H37" s="5">
        <v>0</v>
      </c>
    </row>
    <row r="38" spans="1:8" x14ac:dyDescent="0.25">
      <c r="A38" s="3"/>
      <c r="B38" s="4" t="s">
        <v>40</v>
      </c>
      <c r="C38" s="10">
        <v>0</v>
      </c>
      <c r="D38" s="10">
        <v>0</v>
      </c>
      <c r="E38" s="5">
        <v>0</v>
      </c>
      <c r="F38" s="10">
        <v>0</v>
      </c>
      <c r="G38" s="10">
        <v>0</v>
      </c>
      <c r="H38" s="5">
        <v>0</v>
      </c>
    </row>
    <row r="39" spans="1:8" x14ac:dyDescent="0.25">
      <c r="A39" s="3"/>
      <c r="B39" s="4"/>
      <c r="C39" s="5"/>
      <c r="D39" s="5"/>
      <c r="E39" s="5"/>
      <c r="F39" s="5"/>
      <c r="G39" s="5"/>
      <c r="H39" s="5"/>
    </row>
    <row r="40" spans="1:8" x14ac:dyDescent="0.25">
      <c r="A40" s="12" t="s">
        <v>41</v>
      </c>
      <c r="B40" s="13"/>
      <c r="C40" s="11">
        <f>+SUM(C41:C44)</f>
        <v>0</v>
      </c>
      <c r="D40" s="11">
        <f t="shared" ref="D40:H40" si="7">+SUM(D41:D44)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</row>
    <row r="41" spans="1:8" x14ac:dyDescent="0.25">
      <c r="A41" s="3"/>
      <c r="B41" s="4" t="s">
        <v>42</v>
      </c>
      <c r="C41" s="10">
        <v>0</v>
      </c>
      <c r="D41" s="10">
        <v>0</v>
      </c>
      <c r="E41" s="5">
        <v>0</v>
      </c>
      <c r="F41" s="10">
        <v>0</v>
      </c>
      <c r="G41" s="10">
        <v>0</v>
      </c>
      <c r="H41" s="5">
        <v>0</v>
      </c>
    </row>
    <row r="42" spans="1:8" ht="25.5" x14ac:dyDescent="0.25">
      <c r="A42" s="3"/>
      <c r="B42" s="6" t="s">
        <v>43</v>
      </c>
      <c r="C42" s="10">
        <v>0</v>
      </c>
      <c r="D42" s="10">
        <v>0</v>
      </c>
      <c r="E42" s="5">
        <v>0</v>
      </c>
      <c r="F42" s="10">
        <v>0</v>
      </c>
      <c r="G42" s="10">
        <v>0</v>
      </c>
      <c r="H42" s="5">
        <v>0</v>
      </c>
    </row>
    <row r="43" spans="1:8" x14ac:dyDescent="0.25">
      <c r="A43" s="3"/>
      <c r="B43" s="4" t="s">
        <v>44</v>
      </c>
      <c r="C43" s="10">
        <v>0</v>
      </c>
      <c r="D43" s="10">
        <v>0</v>
      </c>
      <c r="E43" s="5">
        <v>0</v>
      </c>
      <c r="F43" s="10">
        <v>0</v>
      </c>
      <c r="G43" s="10">
        <v>0</v>
      </c>
      <c r="H43" s="5">
        <v>0</v>
      </c>
    </row>
    <row r="44" spans="1:8" x14ac:dyDescent="0.25">
      <c r="A44" s="3"/>
      <c r="B44" s="4" t="s">
        <v>45</v>
      </c>
      <c r="C44" s="10">
        <v>0</v>
      </c>
      <c r="D44" s="10">
        <v>0</v>
      </c>
      <c r="E44" s="5">
        <v>0</v>
      </c>
      <c r="F44" s="10">
        <v>0</v>
      </c>
      <c r="G44" s="10">
        <v>0</v>
      </c>
      <c r="H44" s="5">
        <v>0</v>
      </c>
    </row>
    <row r="45" spans="1:8" x14ac:dyDescent="0.25">
      <c r="A45" s="3"/>
      <c r="B45" s="4"/>
      <c r="C45" s="5"/>
      <c r="D45" s="5"/>
      <c r="E45" s="5"/>
      <c r="F45" s="5"/>
      <c r="G45" s="5"/>
      <c r="H45" s="5"/>
    </row>
    <row r="46" spans="1:8" x14ac:dyDescent="0.25">
      <c r="A46" s="12" t="s">
        <v>11</v>
      </c>
      <c r="B46" s="13"/>
      <c r="C46" s="11">
        <f>+C47+C57+C66+C77</f>
        <v>28800643</v>
      </c>
      <c r="D46" s="11">
        <f t="shared" ref="D46:H46" si="8">+D47+D57+D66+D77</f>
        <v>3234654</v>
      </c>
      <c r="E46" s="11">
        <f t="shared" si="8"/>
        <v>32035297</v>
      </c>
      <c r="F46" s="11">
        <f t="shared" si="8"/>
        <v>6189341.4699999997</v>
      </c>
      <c r="G46" s="11">
        <f t="shared" si="8"/>
        <v>6180789.4699999997</v>
      </c>
      <c r="H46" s="11">
        <f t="shared" si="8"/>
        <v>25845955.530000001</v>
      </c>
    </row>
    <row r="47" spans="1:8" x14ac:dyDescent="0.25">
      <c r="A47" s="12" t="s">
        <v>46</v>
      </c>
      <c r="B47" s="13"/>
      <c r="C47" s="11">
        <f>+SUM(C48:C55)</f>
        <v>0</v>
      </c>
      <c r="D47" s="11">
        <f t="shared" ref="D47:H47" si="9">+SUM(D48:D55)</f>
        <v>0</v>
      </c>
      <c r="E47" s="11">
        <f t="shared" si="9"/>
        <v>0</v>
      </c>
      <c r="F47" s="11">
        <f t="shared" si="9"/>
        <v>0</v>
      </c>
      <c r="G47" s="11">
        <f t="shared" si="9"/>
        <v>0</v>
      </c>
      <c r="H47" s="11">
        <f t="shared" si="9"/>
        <v>0</v>
      </c>
    </row>
    <row r="48" spans="1:8" x14ac:dyDescent="0.25">
      <c r="A48" s="3"/>
      <c r="B48" s="4" t="s">
        <v>15</v>
      </c>
      <c r="C48" s="10">
        <v>0</v>
      </c>
      <c r="D48" s="10">
        <v>0</v>
      </c>
      <c r="E48" s="5">
        <v>0</v>
      </c>
      <c r="F48" s="10">
        <v>0</v>
      </c>
      <c r="G48" s="10">
        <v>0</v>
      </c>
      <c r="H48" s="5">
        <v>0</v>
      </c>
    </row>
    <row r="49" spans="1:8" x14ac:dyDescent="0.25">
      <c r="A49" s="3"/>
      <c r="B49" s="4" t="s">
        <v>16</v>
      </c>
      <c r="C49" s="10">
        <v>0</v>
      </c>
      <c r="D49" s="10">
        <v>0</v>
      </c>
      <c r="E49" s="5">
        <v>0</v>
      </c>
      <c r="F49" s="10">
        <v>0</v>
      </c>
      <c r="G49" s="10">
        <v>0</v>
      </c>
      <c r="H49" s="5">
        <v>0</v>
      </c>
    </row>
    <row r="50" spans="1:8" x14ac:dyDescent="0.25">
      <c r="A50" s="3"/>
      <c r="B50" s="4" t="s">
        <v>17</v>
      </c>
      <c r="C50" s="10">
        <v>0</v>
      </c>
      <c r="D50" s="10">
        <v>0</v>
      </c>
      <c r="E50" s="5">
        <v>0</v>
      </c>
      <c r="F50" s="10">
        <v>0</v>
      </c>
      <c r="G50" s="10">
        <v>0</v>
      </c>
      <c r="H50" s="5">
        <v>0</v>
      </c>
    </row>
    <row r="51" spans="1:8" x14ac:dyDescent="0.25">
      <c r="A51" s="3"/>
      <c r="B51" s="4" t="s">
        <v>18</v>
      </c>
      <c r="C51" s="10">
        <v>0</v>
      </c>
      <c r="D51" s="10">
        <v>0</v>
      </c>
      <c r="E51" s="5">
        <v>0</v>
      </c>
      <c r="F51" s="10">
        <v>0</v>
      </c>
      <c r="G51" s="10">
        <v>0</v>
      </c>
      <c r="H51" s="5">
        <v>0</v>
      </c>
    </row>
    <row r="52" spans="1:8" x14ac:dyDescent="0.25">
      <c r="A52" s="3"/>
      <c r="B52" s="4" t="s">
        <v>19</v>
      </c>
      <c r="C52" s="10">
        <v>0</v>
      </c>
      <c r="D52" s="10">
        <v>0</v>
      </c>
      <c r="E52" s="5">
        <v>0</v>
      </c>
      <c r="F52" s="10">
        <v>0</v>
      </c>
      <c r="G52" s="10">
        <v>0</v>
      </c>
      <c r="H52" s="5">
        <v>0</v>
      </c>
    </row>
    <row r="53" spans="1:8" x14ac:dyDescent="0.25">
      <c r="A53" s="3"/>
      <c r="B53" s="4" t="s">
        <v>20</v>
      </c>
      <c r="C53" s="10">
        <v>0</v>
      </c>
      <c r="D53" s="10">
        <v>0</v>
      </c>
      <c r="E53" s="5">
        <v>0</v>
      </c>
      <c r="F53" s="10">
        <v>0</v>
      </c>
      <c r="G53" s="10">
        <v>0</v>
      </c>
      <c r="H53" s="5">
        <v>0</v>
      </c>
    </row>
    <row r="54" spans="1:8" x14ac:dyDescent="0.25">
      <c r="A54" s="3"/>
      <c r="B54" s="4" t="s">
        <v>21</v>
      </c>
      <c r="C54" s="10">
        <v>0</v>
      </c>
      <c r="D54" s="10">
        <v>0</v>
      </c>
      <c r="E54" s="5">
        <v>0</v>
      </c>
      <c r="F54" s="10">
        <v>0</v>
      </c>
      <c r="G54" s="10">
        <v>0</v>
      </c>
      <c r="H54" s="5">
        <v>0</v>
      </c>
    </row>
    <row r="55" spans="1:8" x14ac:dyDescent="0.25">
      <c r="A55" s="3"/>
      <c r="B55" s="4" t="s">
        <v>22</v>
      </c>
      <c r="C55" s="10">
        <v>0</v>
      </c>
      <c r="D55" s="10">
        <v>0</v>
      </c>
      <c r="E55" s="5">
        <v>0</v>
      </c>
      <c r="F55" s="10">
        <v>0</v>
      </c>
      <c r="G55" s="10">
        <v>0</v>
      </c>
      <c r="H55" s="5">
        <v>0</v>
      </c>
    </row>
    <row r="56" spans="1:8" x14ac:dyDescent="0.25">
      <c r="A56" s="3"/>
      <c r="B56" s="4"/>
      <c r="C56" s="10"/>
      <c r="D56" s="10"/>
      <c r="E56" s="5"/>
      <c r="F56" s="10"/>
      <c r="G56" s="10"/>
      <c r="H56" s="5"/>
    </row>
    <row r="57" spans="1:8" x14ac:dyDescent="0.25">
      <c r="A57" s="12" t="s">
        <v>47</v>
      </c>
      <c r="B57" s="13"/>
      <c r="C57" s="11">
        <f>+SUM(C58:C64)</f>
        <v>28800643</v>
      </c>
      <c r="D57" s="11">
        <f t="shared" ref="D57:H57" si="10">+SUM(D58:D64)</f>
        <v>3234654</v>
      </c>
      <c r="E57" s="11">
        <f t="shared" si="10"/>
        <v>32035297</v>
      </c>
      <c r="F57" s="11">
        <f t="shared" si="10"/>
        <v>6189341.4699999997</v>
      </c>
      <c r="G57" s="11">
        <f t="shared" si="10"/>
        <v>6180789.4699999997</v>
      </c>
      <c r="H57" s="11">
        <f t="shared" si="10"/>
        <v>25845955.530000001</v>
      </c>
    </row>
    <row r="58" spans="1:8" x14ac:dyDescent="0.25">
      <c r="A58" s="3"/>
      <c r="B58" s="4" t="s">
        <v>24</v>
      </c>
      <c r="C58" s="10">
        <v>0</v>
      </c>
      <c r="D58" s="10">
        <v>0</v>
      </c>
      <c r="E58" s="5">
        <v>0</v>
      </c>
      <c r="F58" s="10">
        <v>0</v>
      </c>
      <c r="G58" s="10">
        <v>0</v>
      </c>
      <c r="H58" s="5">
        <v>0</v>
      </c>
    </row>
    <row r="59" spans="1:8" x14ac:dyDescent="0.25">
      <c r="A59" s="3"/>
      <c r="B59" s="4" t="s">
        <v>25</v>
      </c>
      <c r="C59" s="10">
        <v>0</v>
      </c>
      <c r="D59" s="10">
        <v>0</v>
      </c>
      <c r="E59" s="5">
        <v>0</v>
      </c>
      <c r="F59" s="10">
        <v>0</v>
      </c>
      <c r="G59" s="10">
        <v>0</v>
      </c>
      <c r="H59" s="5">
        <v>0</v>
      </c>
    </row>
    <row r="60" spans="1:8" x14ac:dyDescent="0.25">
      <c r="A60" s="3"/>
      <c r="B60" s="4" t="s">
        <v>26</v>
      </c>
      <c r="C60" s="10">
        <v>0</v>
      </c>
      <c r="D60" s="10">
        <v>0</v>
      </c>
      <c r="E60" s="5">
        <v>0</v>
      </c>
      <c r="F60" s="10">
        <v>0</v>
      </c>
      <c r="G60" s="10">
        <v>0</v>
      </c>
      <c r="H60" s="5">
        <v>0</v>
      </c>
    </row>
    <row r="61" spans="1:8" x14ac:dyDescent="0.25">
      <c r="A61" s="3"/>
      <c r="B61" s="4" t="s">
        <v>27</v>
      </c>
      <c r="C61" s="10">
        <v>0</v>
      </c>
      <c r="D61" s="10">
        <v>0</v>
      </c>
      <c r="E61" s="5">
        <v>0</v>
      </c>
      <c r="F61" s="10">
        <v>0</v>
      </c>
      <c r="G61" s="10">
        <v>0</v>
      </c>
      <c r="H61" s="5">
        <v>0</v>
      </c>
    </row>
    <row r="62" spans="1:8" x14ac:dyDescent="0.25">
      <c r="A62" s="3"/>
      <c r="B62" s="4" t="s">
        <v>28</v>
      </c>
      <c r="C62" s="10">
        <v>28800643</v>
      </c>
      <c r="D62" s="10">
        <v>3234654</v>
      </c>
      <c r="E62" s="5">
        <f>+C62+D62</f>
        <v>32035297</v>
      </c>
      <c r="F62" s="10">
        <v>6189341.4699999997</v>
      </c>
      <c r="G62" s="10">
        <v>6180789.4699999997</v>
      </c>
      <c r="H62" s="5">
        <f>+E62-F62</f>
        <v>25845955.530000001</v>
      </c>
    </row>
    <row r="63" spans="1:8" x14ac:dyDescent="0.25">
      <c r="A63" s="3"/>
      <c r="B63" s="4" t="s">
        <v>29</v>
      </c>
      <c r="C63" s="10">
        <v>0</v>
      </c>
      <c r="D63" s="10">
        <v>0</v>
      </c>
      <c r="E63" s="5">
        <v>0</v>
      </c>
      <c r="F63" s="10">
        <v>0</v>
      </c>
      <c r="G63" s="10">
        <v>0</v>
      </c>
      <c r="H63" s="5">
        <v>0</v>
      </c>
    </row>
    <row r="64" spans="1:8" x14ac:dyDescent="0.25">
      <c r="A64" s="3"/>
      <c r="B64" s="4" t="s">
        <v>30</v>
      </c>
      <c r="C64" s="10">
        <v>0</v>
      </c>
      <c r="D64" s="10">
        <v>0</v>
      </c>
      <c r="E64" s="5">
        <v>0</v>
      </c>
      <c r="F64" s="10">
        <v>0</v>
      </c>
      <c r="G64" s="10">
        <v>0</v>
      </c>
      <c r="H64" s="5">
        <v>0</v>
      </c>
    </row>
    <row r="65" spans="1:8" x14ac:dyDescent="0.25">
      <c r="A65" s="3"/>
      <c r="B65" s="4"/>
      <c r="C65" s="5"/>
      <c r="D65" s="5"/>
      <c r="E65" s="5"/>
      <c r="F65" s="5"/>
      <c r="G65" s="5"/>
      <c r="H65" s="5"/>
    </row>
    <row r="66" spans="1:8" x14ac:dyDescent="0.25">
      <c r="A66" s="12" t="s">
        <v>31</v>
      </c>
      <c r="B66" s="13"/>
      <c r="C66" s="11">
        <f>+SUM(C67:C75)</f>
        <v>0</v>
      </c>
      <c r="D66" s="11">
        <f t="shared" ref="D66:H66" si="11">+SUM(D67:D75)</f>
        <v>0</v>
      </c>
      <c r="E66" s="11">
        <f t="shared" si="11"/>
        <v>0</v>
      </c>
      <c r="F66" s="11">
        <f t="shared" si="11"/>
        <v>0</v>
      </c>
      <c r="G66" s="11">
        <f t="shared" si="11"/>
        <v>0</v>
      </c>
      <c r="H66" s="11">
        <f t="shared" si="11"/>
        <v>0</v>
      </c>
    </row>
    <row r="67" spans="1:8" x14ac:dyDescent="0.25">
      <c r="A67" s="3"/>
      <c r="B67" s="4" t="s">
        <v>32</v>
      </c>
      <c r="C67" s="10">
        <v>0</v>
      </c>
      <c r="D67" s="10">
        <v>0</v>
      </c>
      <c r="E67" s="5">
        <v>0</v>
      </c>
      <c r="F67" s="10">
        <v>0</v>
      </c>
      <c r="G67" s="10">
        <v>0</v>
      </c>
      <c r="H67" s="5">
        <v>0</v>
      </c>
    </row>
    <row r="68" spans="1:8" x14ac:dyDescent="0.25">
      <c r="A68" s="3"/>
      <c r="B68" s="4" t="s">
        <v>33</v>
      </c>
      <c r="C68" s="10">
        <v>0</v>
      </c>
      <c r="D68" s="10">
        <v>0</v>
      </c>
      <c r="E68" s="5">
        <v>0</v>
      </c>
      <c r="F68" s="10">
        <v>0</v>
      </c>
      <c r="G68" s="10">
        <v>0</v>
      </c>
      <c r="H68" s="5">
        <v>0</v>
      </c>
    </row>
    <row r="69" spans="1:8" x14ac:dyDescent="0.25">
      <c r="A69" s="3"/>
      <c r="B69" s="4" t="s">
        <v>34</v>
      </c>
      <c r="C69" s="10">
        <v>0</v>
      </c>
      <c r="D69" s="10">
        <v>0</v>
      </c>
      <c r="E69" s="5">
        <v>0</v>
      </c>
      <c r="F69" s="10">
        <v>0</v>
      </c>
      <c r="G69" s="10">
        <v>0</v>
      </c>
      <c r="H69" s="5">
        <v>0</v>
      </c>
    </row>
    <row r="70" spans="1:8" x14ac:dyDescent="0.25">
      <c r="A70" s="3"/>
      <c r="B70" s="4" t="s">
        <v>35</v>
      </c>
      <c r="C70" s="10">
        <v>0</v>
      </c>
      <c r="D70" s="10">
        <v>0</v>
      </c>
      <c r="E70" s="5">
        <v>0</v>
      </c>
      <c r="F70" s="10">
        <v>0</v>
      </c>
      <c r="G70" s="10">
        <v>0</v>
      </c>
      <c r="H70" s="5">
        <v>0</v>
      </c>
    </row>
    <row r="71" spans="1:8" x14ac:dyDescent="0.25">
      <c r="A71" s="3"/>
      <c r="B71" s="4" t="s">
        <v>36</v>
      </c>
      <c r="C71" s="10">
        <v>0</v>
      </c>
      <c r="D71" s="10">
        <v>0</v>
      </c>
      <c r="E71" s="5">
        <v>0</v>
      </c>
      <c r="F71" s="10">
        <v>0</v>
      </c>
      <c r="G71" s="10">
        <v>0</v>
      </c>
      <c r="H71" s="5">
        <v>0</v>
      </c>
    </row>
    <row r="72" spans="1:8" x14ac:dyDescent="0.25">
      <c r="A72" s="3"/>
      <c r="B72" s="4" t="s">
        <v>37</v>
      </c>
      <c r="C72" s="10">
        <v>0</v>
      </c>
      <c r="D72" s="10">
        <v>0</v>
      </c>
      <c r="E72" s="5">
        <v>0</v>
      </c>
      <c r="F72" s="10">
        <v>0</v>
      </c>
      <c r="G72" s="10">
        <v>0</v>
      </c>
      <c r="H72" s="5">
        <v>0</v>
      </c>
    </row>
    <row r="73" spans="1:8" x14ac:dyDescent="0.25">
      <c r="A73" s="3"/>
      <c r="B73" s="4" t="s">
        <v>38</v>
      </c>
      <c r="C73" s="10">
        <v>0</v>
      </c>
      <c r="D73" s="10">
        <v>0</v>
      </c>
      <c r="E73" s="5">
        <v>0</v>
      </c>
      <c r="F73" s="10">
        <v>0</v>
      </c>
      <c r="G73" s="10">
        <v>0</v>
      </c>
      <c r="H73" s="5">
        <v>0</v>
      </c>
    </row>
    <row r="74" spans="1:8" x14ac:dyDescent="0.25">
      <c r="A74" s="3"/>
      <c r="B74" s="4" t="s">
        <v>39</v>
      </c>
      <c r="C74" s="10">
        <v>0</v>
      </c>
      <c r="D74" s="10">
        <v>0</v>
      </c>
      <c r="E74" s="5">
        <v>0</v>
      </c>
      <c r="F74" s="10">
        <v>0</v>
      </c>
      <c r="G74" s="10">
        <v>0</v>
      </c>
      <c r="H74" s="5">
        <v>0</v>
      </c>
    </row>
    <row r="75" spans="1:8" x14ac:dyDescent="0.25">
      <c r="A75" s="3"/>
      <c r="B75" s="4" t="s">
        <v>40</v>
      </c>
      <c r="C75" s="10">
        <v>0</v>
      </c>
      <c r="D75" s="10">
        <v>0</v>
      </c>
      <c r="E75" s="5">
        <v>0</v>
      </c>
      <c r="F75" s="10">
        <v>0</v>
      </c>
      <c r="G75" s="10">
        <v>0</v>
      </c>
      <c r="H75" s="5">
        <v>0</v>
      </c>
    </row>
    <row r="76" spans="1:8" x14ac:dyDescent="0.25">
      <c r="A76" s="3"/>
      <c r="B76" s="4"/>
      <c r="C76" s="5"/>
      <c r="D76" s="5"/>
      <c r="E76" s="5"/>
      <c r="F76" s="5"/>
      <c r="G76" s="5"/>
      <c r="H76" s="5"/>
    </row>
    <row r="77" spans="1:8" x14ac:dyDescent="0.25">
      <c r="A77" s="12" t="s">
        <v>48</v>
      </c>
      <c r="B77" s="13"/>
      <c r="C77" s="11">
        <f>+SUM(C78:C81)</f>
        <v>0</v>
      </c>
      <c r="D77" s="11">
        <f t="shared" ref="D77:H77" si="12">+SUM(D78:D81)</f>
        <v>0</v>
      </c>
      <c r="E77" s="11">
        <f t="shared" si="12"/>
        <v>0</v>
      </c>
      <c r="F77" s="11">
        <f t="shared" si="12"/>
        <v>0</v>
      </c>
      <c r="G77" s="11">
        <f t="shared" si="12"/>
        <v>0</v>
      </c>
      <c r="H77" s="11">
        <f t="shared" si="12"/>
        <v>0</v>
      </c>
    </row>
    <row r="78" spans="1:8" x14ac:dyDescent="0.25">
      <c r="A78" s="3"/>
      <c r="B78" s="4" t="s">
        <v>42</v>
      </c>
      <c r="C78" s="10">
        <v>0</v>
      </c>
      <c r="D78" s="10">
        <v>0</v>
      </c>
      <c r="E78" s="5">
        <v>0</v>
      </c>
      <c r="F78" s="10">
        <v>0</v>
      </c>
      <c r="G78" s="10">
        <v>0</v>
      </c>
      <c r="H78" s="5">
        <v>0</v>
      </c>
    </row>
    <row r="79" spans="1:8" ht="25.5" x14ac:dyDescent="0.25">
      <c r="A79" s="3"/>
      <c r="B79" s="6" t="s">
        <v>43</v>
      </c>
      <c r="C79" s="10">
        <v>0</v>
      </c>
      <c r="D79" s="10">
        <v>0</v>
      </c>
      <c r="E79" s="5">
        <v>0</v>
      </c>
      <c r="F79" s="10">
        <v>0</v>
      </c>
      <c r="G79" s="10">
        <v>0</v>
      </c>
      <c r="H79" s="5">
        <v>0</v>
      </c>
    </row>
    <row r="80" spans="1:8" x14ac:dyDescent="0.25">
      <c r="A80" s="3"/>
      <c r="B80" s="4" t="s">
        <v>44</v>
      </c>
      <c r="C80" s="10">
        <v>0</v>
      </c>
      <c r="D80" s="10">
        <v>0</v>
      </c>
      <c r="E80" s="5">
        <v>0</v>
      </c>
      <c r="F80" s="10">
        <v>0</v>
      </c>
      <c r="G80" s="10">
        <v>0</v>
      </c>
      <c r="H80" s="5">
        <v>0</v>
      </c>
    </row>
    <row r="81" spans="1:8" x14ac:dyDescent="0.25">
      <c r="A81" s="3"/>
      <c r="B81" s="4" t="s">
        <v>45</v>
      </c>
      <c r="C81" s="10">
        <v>0</v>
      </c>
      <c r="D81" s="10">
        <v>0</v>
      </c>
      <c r="E81" s="5">
        <v>0</v>
      </c>
      <c r="F81" s="10">
        <v>0</v>
      </c>
      <c r="G81" s="10">
        <v>0</v>
      </c>
      <c r="H81" s="5">
        <v>0</v>
      </c>
    </row>
    <row r="82" spans="1:8" x14ac:dyDescent="0.25">
      <c r="A82" s="3"/>
      <c r="B82" s="4"/>
      <c r="C82" s="5"/>
      <c r="D82" s="5"/>
      <c r="E82" s="5"/>
      <c r="F82" s="5"/>
      <c r="G82" s="5"/>
      <c r="H82" s="5"/>
    </row>
    <row r="83" spans="1:8" x14ac:dyDescent="0.25">
      <c r="A83" s="12" t="s">
        <v>49</v>
      </c>
      <c r="B83" s="13"/>
      <c r="C83" s="11">
        <f>+C46+C9</f>
        <v>90831174</v>
      </c>
      <c r="D83" s="11">
        <f t="shared" ref="D83:H83" si="13">+D46+D9</f>
        <v>3269583.32</v>
      </c>
      <c r="E83" s="11">
        <f t="shared" si="13"/>
        <v>94100757.319999993</v>
      </c>
      <c r="F83" s="11">
        <f t="shared" si="13"/>
        <v>13903938.43</v>
      </c>
      <c r="G83" s="11">
        <f>+G46+G9</f>
        <v>13017785.449999999</v>
      </c>
      <c r="H83" s="11">
        <f t="shared" si="13"/>
        <v>80196818.890000001</v>
      </c>
    </row>
    <row r="84" spans="1:8" ht="15.75" thickBot="1" x14ac:dyDescent="0.3">
      <c r="A84" s="7"/>
      <c r="B84" s="8"/>
      <c r="C84" s="9"/>
      <c r="D84" s="9"/>
      <c r="E84" s="9"/>
      <c r="F84" s="9"/>
      <c r="G84" s="9"/>
      <c r="H84" s="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25" right="0.25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2023-04-18T19:54:10Z</cp:lastPrinted>
  <dcterms:created xsi:type="dcterms:W3CDTF">2017-09-22T17:58:15Z</dcterms:created>
  <dcterms:modified xsi:type="dcterms:W3CDTF">2023-07-26T22:32:47Z</dcterms:modified>
</cp:coreProperties>
</file>